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120" yWindow="15" windowWidth="11700" windowHeight="9900" activeTab="1"/>
  </bookViews>
  <sheets>
    <sheet name="diseño_salid (OOSS)" sheetId="3" r:id="rId1"/>
    <sheet name="diseño_novedades" sheetId="7" r:id="rId2"/>
  </sheets>
  <definedNames>
    <definedName name="BuiltIn_Consolidate_Area___3">NA()</definedName>
    <definedName name="BuiltIn_Consolidate_Area___3___3">NA()</definedName>
  </definedNames>
  <calcPr calcId="125725" iterateDelta="1E-4"/>
</workbook>
</file>

<file path=xl/calcChain.xml><?xml version="1.0" encoding="utf-8"?>
<calcChain xmlns="http://schemas.openxmlformats.org/spreadsheetml/2006/main">
  <c r="F41" i="3"/>
  <c r="G41" s="1"/>
  <c r="G40"/>
  <c r="G12"/>
  <c r="F12"/>
  <c r="F13" s="1"/>
  <c r="G11"/>
  <c r="F22" i="7"/>
  <c r="G22"/>
  <c r="G23" s="1"/>
  <c r="F34"/>
  <c r="F35" s="1"/>
  <c r="G35" s="1"/>
  <c r="G33"/>
  <c r="G10"/>
  <c r="F10"/>
  <c r="F11" s="1"/>
  <c r="G9"/>
  <c r="F27" i="3"/>
  <c r="F26"/>
  <c r="G27"/>
  <c r="F28" s="1"/>
  <c r="G26"/>
  <c r="F23" i="7" l="1"/>
  <c r="F42" i="3"/>
  <c r="G28"/>
  <c r="F29" s="1"/>
  <c r="G13"/>
  <c r="F14"/>
  <c r="G24" i="7"/>
  <c r="F24"/>
  <c r="F36"/>
  <c r="G34"/>
  <c r="G11"/>
  <c r="F12"/>
  <c r="F43" i="3" l="1"/>
  <c r="G42"/>
  <c r="G29"/>
  <c r="G14"/>
  <c r="F15"/>
  <c r="G25" i="7"/>
  <c r="F25"/>
  <c r="G36"/>
  <c r="F37"/>
  <c r="G12"/>
  <c r="F13"/>
  <c r="F30" i="3" l="1"/>
  <c r="G30"/>
  <c r="F44"/>
  <c r="G43"/>
  <c r="F16"/>
  <c r="G15"/>
  <c r="E16" s="1"/>
  <c r="G26" i="7"/>
  <c r="F26"/>
  <c r="G37"/>
  <c r="F38"/>
  <c r="G13"/>
  <c r="E14" s="1"/>
  <c r="F14"/>
  <c r="F31" i="3" l="1"/>
  <c r="G31"/>
  <c r="F45"/>
  <c r="G44"/>
  <c r="F39" i="7"/>
  <c r="G38"/>
  <c r="E39" s="1"/>
  <c r="G27"/>
  <c r="F27"/>
  <c r="G32" i="3" l="1"/>
  <c r="E33" s="1"/>
  <c r="F32"/>
  <c r="F33" s="1"/>
  <c r="G45"/>
  <c r="E46" s="1"/>
  <c r="F46"/>
  <c r="G28" i="7"/>
  <c r="F28"/>
  <c r="F29" l="1"/>
  <c r="E29"/>
</calcChain>
</file>

<file path=xl/sharedStrings.xml><?xml version="1.0" encoding="utf-8"?>
<sst xmlns="http://schemas.openxmlformats.org/spreadsheetml/2006/main" count="183" uniqueCount="85">
  <si>
    <t>Nombre</t>
  </si>
  <si>
    <t xml:space="preserve"> Formato</t>
  </si>
  <si>
    <t>Tipo</t>
  </si>
  <si>
    <t>Desde</t>
  </si>
  <si>
    <t>Hasta</t>
  </si>
  <si>
    <t>CODREG-HDR</t>
  </si>
  <si>
    <t>X(02)</t>
  </si>
  <si>
    <t xml:space="preserve"> 'HF'.</t>
  </si>
  <si>
    <t>CODARCH-HDR</t>
  </si>
  <si>
    <t>X(10)</t>
  </si>
  <si>
    <t xml:space="preserve"> </t>
  </si>
  <si>
    <t>SUBCODARCH-HDR</t>
  </si>
  <si>
    <t>FECHA-HDR</t>
  </si>
  <si>
    <t>HORA-HDR</t>
  </si>
  <si>
    <t>X(08)</t>
  </si>
  <si>
    <t>RESTO-HDR</t>
  </si>
  <si>
    <t>CUIT</t>
  </si>
  <si>
    <t xml:space="preserve">9(11) </t>
  </si>
  <si>
    <t>ORGAN</t>
  </si>
  <si>
    <t xml:space="preserve">X(06) </t>
  </si>
  <si>
    <t>FILLER</t>
  </si>
  <si>
    <t>CODREG-TRL</t>
  </si>
  <si>
    <t xml:space="preserve"> 'TF'.</t>
  </si>
  <si>
    <t>CODARCH-TRL</t>
  </si>
  <si>
    <t>SUBCODARCH-TRL</t>
  </si>
  <si>
    <t>FECHA-TRL</t>
  </si>
  <si>
    <t>HORA-TRL</t>
  </si>
  <si>
    <t>CANTREG-TRL</t>
  </si>
  <si>
    <t>9(09)</t>
  </si>
  <si>
    <t xml:space="preserve"> # registros</t>
  </si>
  <si>
    <t>RESTO-TRL</t>
  </si>
  <si>
    <t>Reporte Monotributo</t>
  </si>
  <si>
    <t>"Ley_27639"</t>
  </si>
  <si>
    <t>X(09)</t>
  </si>
  <si>
    <t>REGIMEN REGULARIZACION</t>
  </si>
  <si>
    <t>ESTADO</t>
  </si>
  <si>
    <t xml:space="preserve">  'AAAAMMDD'</t>
  </si>
  <si>
    <t>Longitud</t>
  </si>
  <si>
    <t>"AAAAMM"</t>
  </si>
  <si>
    <t>"   VIGENTE  "/"   CADUCO   "/"  RECHAZADO "/" CANCELADO  "/"REHABILITADO"</t>
  </si>
  <si>
    <t xml:space="preserve">X(08) </t>
  </si>
  <si>
    <t>"AAAAMMDD"</t>
  </si>
  <si>
    <t>FECHA CONSOLIDACION</t>
  </si>
  <si>
    <t>PERIODO DE LA OBLIGACION</t>
  </si>
  <si>
    <t xml:space="preserve">  'HHMMSS'</t>
  </si>
  <si>
    <t>DISEÑO FINAL</t>
  </si>
  <si>
    <t xml:space="preserve"> 'AUTONMTR-27639'</t>
  </si>
  <si>
    <t>NRO de PLAN</t>
  </si>
  <si>
    <t xml:space="preserve"> ' AUTONMTR-27639'</t>
  </si>
  <si>
    <t xml:space="preserve">X(7) </t>
  </si>
  <si>
    <t xml:space="preserve"> X(04)</t>
  </si>
  <si>
    <t>DISEÑO DE LA REMISION DE INFORMACION -NOVEDADES</t>
  </si>
  <si>
    <t>Formato</t>
  </si>
  <si>
    <t>"   VIGENTE  "/"   CADUCO   "/"  RECHAZADO "/" CANCELADO  "/"REHABILITADO"</t>
  </si>
  <si>
    <t>Diseño   DATOS NOVEDADES AUTONMTR-27639    -       header</t>
  </si>
  <si>
    <t>Diseño   DATOSNOVEDADES AUTONMTR-27639</t>
  </si>
  <si>
    <t>Diseño   DATOS NOVEDADESAUTONMTR-27639    -      trailer</t>
  </si>
  <si>
    <t>Diseño   DATOS OOSS XXXX AUTONMTR-27639    -      trailer</t>
  </si>
  <si>
    <t>Diseño   DATOS OOSS XXXX AUTONMTR-27639    -       header</t>
  </si>
  <si>
    <t>Diseño   DATOS OOSS XXXX AUTONMTR-27639</t>
  </si>
  <si>
    <t>OSXXXX</t>
  </si>
  <si>
    <t>FECHA de CONSOLIDACION</t>
  </si>
  <si>
    <t>FECHA de ESTADO</t>
  </si>
  <si>
    <t>X(4)</t>
  </si>
  <si>
    <t xml:space="preserve">X(07) </t>
  </si>
  <si>
    <t>X(8)</t>
  </si>
  <si>
    <t>X(6)</t>
  </si>
  <si>
    <t xml:space="preserve">X(09) </t>
  </si>
  <si>
    <t>x(8)</t>
  </si>
  <si>
    <t>X(12)</t>
  </si>
  <si>
    <t>x(34)</t>
  </si>
  <si>
    <t>9(9)</t>
  </si>
  <si>
    <t>X(06)</t>
  </si>
  <si>
    <t>9(6)</t>
  </si>
  <si>
    <t>x(20)</t>
  </si>
  <si>
    <t xml:space="preserve"> 'AUTONMTR-27639-NOV'</t>
  </si>
  <si>
    <t>X(20)</t>
  </si>
  <si>
    <t>X(54)</t>
  </si>
  <si>
    <t>X(45)</t>
  </si>
  <si>
    <t xml:space="preserve"> 'OSXXXX'</t>
  </si>
  <si>
    <t>FECHA ESTADO</t>
  </si>
  <si>
    <t xml:space="preserve">X(35) </t>
  </si>
  <si>
    <r>
      <t>DISEÑO DE LA REMISION DE INFORMACION A OOSS</t>
    </r>
    <r>
      <rPr>
        <b/>
        <u/>
        <sz val="10"/>
        <color rgb="FFFF0000"/>
        <rFont val="Arial"/>
        <family val="2"/>
      </rPr>
      <t>XXX</t>
    </r>
    <r>
      <rPr>
        <b/>
        <sz val="10"/>
        <color rgb="FFFF0000"/>
        <rFont val="Arial"/>
        <family val="2"/>
      </rPr>
      <t>X</t>
    </r>
  </si>
  <si>
    <t xml:space="preserve">             OSXXXX</t>
  </si>
  <si>
    <t xml:space="preserve">          OSXXXX</t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</si>
</sst>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43">
    <xf numFmtId="0" fontId="0" fillId="0" borderId="0" xfId="0"/>
    <xf numFmtId="0" fontId="0" fillId="0" borderId="0" xfId="0" applyFont="1"/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NumberFormat="1" applyFont="1" applyFill="1" applyBorder="1"/>
    <xf numFmtId="0" fontId="4" fillId="0" borderId="6" xfId="0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2" borderId="6" xfId="0" applyNumberFormat="1" applyFont="1" applyFill="1" applyBorder="1"/>
    <xf numFmtId="0" fontId="7" fillId="0" borderId="1" xfId="1" applyNumberFormat="1" applyFont="1" applyFill="1" applyBorder="1" applyAlignment="1">
      <alignment vertical="center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/>
    <xf numFmtId="0" fontId="4" fillId="0" borderId="2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left"/>
    </xf>
    <xf numFmtId="0" fontId="8" fillId="0" borderId="4" xfId="1" applyNumberFormat="1" applyFont="1" applyFill="1" applyBorder="1" applyAlignment="1">
      <alignment horizontal="left" textRotation="90" wrapText="1"/>
    </xf>
    <xf numFmtId="49" fontId="8" fillId="0" borderId="4" xfId="1" applyNumberFormat="1" applyFont="1" applyFill="1" applyBorder="1" applyAlignment="1">
      <alignment horizontal="left" textRotation="90"/>
    </xf>
    <xf numFmtId="0" fontId="8" fillId="0" borderId="4" xfId="1" applyNumberFormat="1" applyFont="1" applyFill="1" applyBorder="1" applyAlignment="1">
      <alignment horizontal="left" textRotation="90"/>
    </xf>
    <xf numFmtId="1" fontId="7" fillId="0" borderId="4" xfId="1" applyNumberFormat="1" applyFont="1" applyFill="1" applyBorder="1" applyAlignment="1">
      <alignment horizontal="left" textRotation="90"/>
    </xf>
    <xf numFmtId="0" fontId="7" fillId="0" borderId="4" xfId="1" applyNumberFormat="1" applyFont="1" applyFill="1" applyBorder="1" applyAlignment="1">
      <alignment horizontal="left" textRotation="90"/>
    </xf>
    <xf numFmtId="0" fontId="7" fillId="0" borderId="0" xfId="1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vertical="center"/>
    </xf>
    <xf numFmtId="0" fontId="0" fillId="0" borderId="0" xfId="1" applyNumberFormat="1" applyFont="1" applyFill="1" applyBorder="1"/>
    <xf numFmtId="0" fontId="4" fillId="0" borderId="5" xfId="1" applyNumberFormat="1" applyFont="1" applyFill="1" applyBorder="1" applyAlignment="1">
      <alignment horizontal="left"/>
    </xf>
    <xf numFmtId="49" fontId="4" fillId="0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/>
    <xf numFmtId="0" fontId="7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 vertical="center" textRotation="90" wrapText="1"/>
    </xf>
    <xf numFmtId="49" fontId="9" fillId="0" borderId="4" xfId="0" applyNumberFormat="1" applyFont="1" applyFill="1" applyBorder="1" applyAlignment="1">
      <alignment horizontal="center" vertical="center" textRotation="90"/>
    </xf>
    <xf numFmtId="0" fontId="9" fillId="0" borderId="4" xfId="0" applyNumberFormat="1" applyFont="1" applyFill="1" applyBorder="1" applyAlignment="1">
      <alignment horizontal="center" vertical="center" textRotation="90"/>
    </xf>
    <xf numFmtId="1" fontId="9" fillId="0" borderId="4" xfId="0" applyNumberFormat="1" applyFont="1" applyFill="1" applyBorder="1" applyAlignment="1">
      <alignment horizontal="center" vertical="center" textRotation="90"/>
    </xf>
    <xf numFmtId="0" fontId="4" fillId="0" borderId="4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1" fontId="4" fillId="0" borderId="6" xfId="1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7" fillId="0" borderId="1" xfId="1" applyNumberFormat="1" applyFont="1" applyFill="1" applyBorder="1"/>
    <xf numFmtId="0" fontId="4" fillId="0" borderId="0" xfId="1" applyNumberFormat="1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/>
    </xf>
    <xf numFmtId="0" fontId="9" fillId="0" borderId="4" xfId="1" applyNumberFormat="1" applyFont="1" applyFill="1" applyBorder="1" applyAlignment="1">
      <alignment horizontal="center" vertical="center" textRotation="90" wrapText="1"/>
    </xf>
    <xf numFmtId="49" fontId="9" fillId="0" borderId="4" xfId="1" applyNumberFormat="1" applyFont="1" applyFill="1" applyBorder="1" applyAlignment="1">
      <alignment horizontal="center" vertical="center" textRotation="90"/>
    </xf>
    <xf numFmtId="0" fontId="9" fillId="0" borderId="4" xfId="1" applyNumberFormat="1" applyFont="1" applyFill="1" applyBorder="1" applyAlignment="1">
      <alignment horizontal="center" vertical="center" textRotation="90"/>
    </xf>
    <xf numFmtId="1" fontId="9" fillId="0" borderId="4" xfId="1" applyNumberFormat="1" applyFont="1" applyFill="1" applyBorder="1" applyAlignment="1">
      <alignment horizontal="center" vertical="center" textRotation="90"/>
    </xf>
    <xf numFmtId="0" fontId="4" fillId="0" borderId="4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12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7" fillId="0" borderId="14" xfId="1" applyNumberFormat="1" applyFont="1" applyFill="1" applyBorder="1"/>
    <xf numFmtId="49" fontId="4" fillId="0" borderId="8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/>
    <xf numFmtId="0" fontId="4" fillId="0" borderId="8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4" fillId="0" borderId="16" xfId="1" applyNumberFormat="1" applyFont="1" applyFill="1" applyBorder="1"/>
    <xf numFmtId="0" fontId="4" fillId="0" borderId="17" xfId="1" applyNumberFormat="1" applyFont="1" applyFill="1" applyBorder="1" applyAlignment="1">
      <alignment wrapText="1"/>
    </xf>
    <xf numFmtId="0" fontId="4" fillId="0" borderId="17" xfId="1" applyNumberFormat="1" applyFont="1" applyFill="1" applyBorder="1"/>
    <xf numFmtId="0" fontId="4" fillId="0" borderId="17" xfId="1" applyNumberFormat="1" applyFont="1" applyFill="1" applyBorder="1" applyAlignment="1">
      <alignment horizontal="left"/>
    </xf>
    <xf numFmtId="0" fontId="4" fillId="0" borderId="18" xfId="1" applyNumberFormat="1" applyFont="1" applyFill="1" applyBorder="1"/>
    <xf numFmtId="49" fontId="4" fillId="0" borderId="12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/>
    <xf numFmtId="1" fontId="4" fillId="0" borderId="12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/>
    </xf>
    <xf numFmtId="0" fontId="4" fillId="0" borderId="20" xfId="1" applyNumberFormat="1" applyFont="1" applyFill="1" applyBorder="1" applyAlignment="1">
      <alignment horizontal="left"/>
    </xf>
    <xf numFmtId="0" fontId="4" fillId="0" borderId="21" xfId="1" applyNumberFormat="1" applyFont="1" applyFill="1" applyBorder="1"/>
    <xf numFmtId="49" fontId="9" fillId="0" borderId="22" xfId="1" applyNumberFormat="1" applyFont="1" applyFill="1" applyBorder="1" applyAlignment="1">
      <alignment horizontal="center" vertical="center" textRotation="90"/>
    </xf>
    <xf numFmtId="0" fontId="9" fillId="0" borderId="23" xfId="1" applyNumberFormat="1" applyFont="1" applyFill="1" applyBorder="1" applyAlignment="1">
      <alignment horizontal="center" vertical="center" textRotation="90"/>
    </xf>
    <xf numFmtId="0" fontId="9" fillId="0" borderId="23" xfId="0" applyNumberFormat="1" applyFont="1" applyFill="1" applyBorder="1" applyAlignment="1">
      <alignment horizontal="center" vertical="center" textRotation="90"/>
    </xf>
    <xf numFmtId="1" fontId="9" fillId="0" borderId="23" xfId="1" applyNumberFormat="1" applyFont="1" applyFill="1" applyBorder="1" applyAlignment="1">
      <alignment horizontal="center" vertical="center" textRotation="90"/>
    </xf>
    <xf numFmtId="0" fontId="4" fillId="0" borderId="24" xfId="1" applyNumberFormat="1" applyFont="1" applyFill="1" applyBorder="1" applyAlignment="1">
      <alignment horizontal="left"/>
    </xf>
    <xf numFmtId="0" fontId="4" fillId="0" borderId="17" xfId="0" applyFont="1" applyBorder="1"/>
    <xf numFmtId="0" fontId="0" fillId="0" borderId="17" xfId="0" applyFont="1" applyBorder="1"/>
    <xf numFmtId="0" fontId="4" fillId="0" borderId="17" xfId="0" applyFont="1" applyBorder="1" applyAlignment="1">
      <alignment wrapText="1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0" fontId="0" fillId="0" borderId="20" xfId="0" applyFont="1" applyBorder="1"/>
    <xf numFmtId="0" fontId="9" fillId="0" borderId="25" xfId="0" applyFont="1" applyBorder="1" applyAlignment="1">
      <alignment horizontal="center" textRotation="90" wrapText="1"/>
    </xf>
    <xf numFmtId="0" fontId="9" fillId="0" borderId="26" xfId="0" applyFont="1" applyBorder="1" applyAlignment="1">
      <alignment horizontal="center" textRotation="90"/>
    </xf>
    <xf numFmtId="0" fontId="4" fillId="0" borderId="27" xfId="0" applyFont="1" applyBorder="1"/>
    <xf numFmtId="0" fontId="8" fillId="0" borderId="13" xfId="1" applyNumberFormat="1" applyFont="1" applyFill="1" applyBorder="1" applyAlignment="1">
      <alignment horizontal="left" textRotation="90" wrapText="1"/>
    </xf>
    <xf numFmtId="49" fontId="8" fillId="0" borderId="13" xfId="1" applyNumberFormat="1" applyFont="1" applyFill="1" applyBorder="1" applyAlignment="1">
      <alignment horizontal="left" textRotation="90"/>
    </xf>
    <xf numFmtId="0" fontId="8" fillId="0" borderId="13" xfId="1" applyNumberFormat="1" applyFont="1" applyFill="1" applyBorder="1" applyAlignment="1">
      <alignment horizontal="left" textRotation="90"/>
    </xf>
    <xf numFmtId="1" fontId="7" fillId="0" borderId="13" xfId="1" applyNumberFormat="1" applyFont="1" applyFill="1" applyBorder="1" applyAlignment="1">
      <alignment horizontal="left" textRotation="90"/>
    </xf>
    <xf numFmtId="0" fontId="7" fillId="0" borderId="13" xfId="1" applyNumberFormat="1" applyFont="1" applyFill="1" applyBorder="1" applyAlignment="1">
      <alignment horizontal="left" textRotation="90"/>
    </xf>
    <xf numFmtId="0" fontId="4" fillId="0" borderId="28" xfId="1" applyNumberFormat="1" applyFont="1" applyFill="1" applyBorder="1" applyAlignment="1">
      <alignment horizontal="left"/>
    </xf>
    <xf numFmtId="49" fontId="4" fillId="0" borderId="29" xfId="1" applyNumberFormat="1" applyFont="1" applyFill="1" applyBorder="1" applyAlignment="1">
      <alignment horizontal="center" vertical="center"/>
    </xf>
    <xf numFmtId="0" fontId="4" fillId="0" borderId="29" xfId="1" applyNumberFormat="1" applyFont="1" applyFill="1" applyBorder="1" applyAlignment="1">
      <alignment horizontal="left"/>
    </xf>
    <xf numFmtId="0" fontId="4" fillId="0" borderId="29" xfId="1" applyNumberFormat="1" applyFont="1" applyFill="1" applyBorder="1" applyAlignment="1">
      <alignment horizontal="center" vertical="center"/>
    </xf>
    <xf numFmtId="1" fontId="4" fillId="0" borderId="29" xfId="1" applyNumberFormat="1" applyFont="1" applyFill="1" applyBorder="1" applyAlignment="1">
      <alignment horizontal="center" vertical="center"/>
    </xf>
    <xf numFmtId="0" fontId="4" fillId="0" borderId="30" xfId="1" applyNumberFormat="1" applyFont="1" applyFill="1" applyBorder="1"/>
    <xf numFmtId="0" fontId="4" fillId="0" borderId="31" xfId="1" applyNumberFormat="1" applyFont="1" applyFill="1" applyBorder="1" applyAlignment="1">
      <alignment horizontal="left"/>
    </xf>
    <xf numFmtId="0" fontId="4" fillId="0" borderId="32" xfId="1" applyNumberFormat="1" applyFont="1" applyFill="1" applyBorder="1" applyAlignment="1">
      <alignment wrapText="1"/>
    </xf>
    <xf numFmtId="0" fontId="4" fillId="0" borderId="32" xfId="1" applyNumberFormat="1" applyFont="1" applyFill="1" applyBorder="1"/>
    <xf numFmtId="0" fontId="4" fillId="0" borderId="33" xfId="1" applyNumberFormat="1" applyFont="1" applyFill="1" applyBorder="1"/>
    <xf numFmtId="49" fontId="4" fillId="0" borderId="34" xfId="1" applyNumberFormat="1" applyFont="1" applyFill="1" applyBorder="1" applyAlignment="1">
      <alignment horizontal="center" vertical="center"/>
    </xf>
    <xf numFmtId="0" fontId="4" fillId="0" borderId="34" xfId="1" applyNumberFormat="1" applyFont="1" applyFill="1" applyBorder="1"/>
    <xf numFmtId="0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left"/>
    </xf>
    <xf numFmtId="0" fontId="4" fillId="0" borderId="15" xfId="0" applyNumberFormat="1" applyFont="1" applyFill="1" applyBorder="1"/>
    <xf numFmtId="0" fontId="4" fillId="0" borderId="36" xfId="0" applyNumberFormat="1" applyFont="1" applyFill="1" applyBorder="1" applyAlignment="1">
      <alignment horizontal="center"/>
    </xf>
    <xf numFmtId="0" fontId="4" fillId="0" borderId="36" xfId="0" applyNumberFormat="1" applyFont="1" applyFill="1" applyBorder="1"/>
    <xf numFmtId="0" fontId="4" fillId="0" borderId="36" xfId="1" applyNumberFormat="1" applyFont="1" applyFill="1" applyBorder="1" applyAlignment="1">
      <alignment horizontal="center" vertical="center"/>
    </xf>
    <xf numFmtId="1" fontId="4" fillId="0" borderId="36" xfId="1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left"/>
    </xf>
    <xf numFmtId="0" fontId="4" fillId="0" borderId="38" xfId="0" applyNumberFormat="1" applyFont="1" applyFill="1" applyBorder="1"/>
    <xf numFmtId="0" fontId="4" fillId="0" borderId="39" xfId="0" applyNumberFormat="1" applyFont="1" applyFill="1" applyBorder="1" applyAlignment="1">
      <alignment horizontal="left"/>
    </xf>
    <xf numFmtId="0" fontId="0" fillId="0" borderId="39" xfId="0" applyNumberFormat="1" applyFont="1" applyFill="1" applyBorder="1"/>
    <xf numFmtId="0" fontId="4" fillId="0" borderId="38" xfId="0" applyNumberFormat="1" applyFont="1" applyFill="1" applyBorder="1" applyAlignment="1">
      <alignment wrapText="1"/>
    </xf>
    <xf numFmtId="0" fontId="4" fillId="0" borderId="39" xfId="0" applyNumberFormat="1" applyFont="1" applyFill="1" applyBorder="1" applyAlignment="1">
      <alignment horizontal="left" wrapText="1"/>
    </xf>
    <xf numFmtId="0" fontId="4" fillId="0" borderId="40" xfId="0" applyNumberFormat="1" applyFont="1" applyFill="1" applyBorder="1"/>
    <xf numFmtId="0" fontId="4" fillId="0" borderId="41" xfId="0" applyNumberFormat="1" applyFont="1" applyFill="1" applyBorder="1" applyAlignment="1">
      <alignment horizontal="center"/>
    </xf>
    <xf numFmtId="0" fontId="4" fillId="0" borderId="41" xfId="0" applyNumberFormat="1" applyFont="1" applyFill="1" applyBorder="1"/>
    <xf numFmtId="0" fontId="4" fillId="0" borderId="41" xfId="1" applyNumberFormat="1" applyFont="1" applyFill="1" applyBorder="1" applyAlignment="1">
      <alignment horizontal="center" vertical="center"/>
    </xf>
    <xf numFmtId="1" fontId="4" fillId="0" borderId="41" xfId="1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left"/>
    </xf>
    <xf numFmtId="0" fontId="4" fillId="0" borderId="28" xfId="1" applyNumberFormat="1" applyFont="1" applyFill="1" applyBorder="1"/>
    <xf numFmtId="0" fontId="4" fillId="0" borderId="29" xfId="1" applyNumberFormat="1" applyFont="1" applyFill="1" applyBorder="1"/>
    <xf numFmtId="0" fontId="4" fillId="0" borderId="30" xfId="1" applyNumberFormat="1" applyFont="1" applyFill="1" applyBorder="1" applyAlignment="1">
      <alignment horizontal="left"/>
    </xf>
    <xf numFmtId="0" fontId="4" fillId="0" borderId="31" xfId="1" applyNumberFormat="1" applyFont="1" applyFill="1" applyBorder="1"/>
    <xf numFmtId="0" fontId="4" fillId="0" borderId="32" xfId="1" applyNumberFormat="1" applyFont="1" applyFill="1" applyBorder="1" applyAlignment="1">
      <alignment horizontal="left"/>
    </xf>
    <xf numFmtId="0" fontId="4" fillId="0" borderId="3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topLeftCell="A25" zoomScaleNormal="100" workbookViewId="0">
      <selection activeCell="B49" sqref="B49:D50"/>
    </sheetView>
  </sheetViews>
  <sheetFormatPr baseColWidth="10" defaultRowHeight="12.75"/>
  <cols>
    <col min="1" max="1" width="1.140625" style="1" customWidth="1"/>
    <col min="2" max="2" width="21.5703125" style="1" customWidth="1"/>
    <col min="3" max="16384" width="11.42578125" style="1"/>
  </cols>
  <sheetData>
    <row r="1" spans="2:8" s="10" customFormat="1" ht="2.1" customHeight="1"/>
    <row r="2" spans="2:8" s="10" customFormat="1">
      <c r="B2" s="11" t="s">
        <v>31</v>
      </c>
    </row>
    <row r="3" spans="2:8" s="10" customFormat="1" ht="3" customHeight="1">
      <c r="B3" s="14"/>
    </row>
    <row r="4" spans="2:8" s="10" customFormat="1" ht="18" customHeight="1">
      <c r="B4" s="15" t="s">
        <v>82</v>
      </c>
    </row>
    <row r="5" spans="2:8" s="10" customFormat="1" ht="15" customHeight="1">
      <c r="B5" s="16" t="s">
        <v>45</v>
      </c>
    </row>
    <row r="6" spans="2:8" s="10" customFormat="1" ht="13.5" thickBot="1"/>
    <row r="7" spans="2:8" s="10" customFormat="1" ht="13.5" thickBot="1">
      <c r="B7" s="17" t="s">
        <v>58</v>
      </c>
      <c r="C7" s="18"/>
      <c r="D7" s="19"/>
      <c r="E7" s="20"/>
      <c r="F7" s="19"/>
      <c r="G7" s="19"/>
      <c r="H7" s="21"/>
    </row>
    <row r="8" spans="2:8" s="10" customFormat="1" ht="13.5" thickBot="1"/>
    <row r="9" spans="2:8" s="10" customFormat="1" ht="53.25" thickBot="1">
      <c r="B9" s="22" t="s">
        <v>0</v>
      </c>
      <c r="C9" s="23" t="s">
        <v>1</v>
      </c>
      <c r="D9" s="24" t="s">
        <v>2</v>
      </c>
      <c r="E9" s="24" t="s">
        <v>37</v>
      </c>
      <c r="F9" s="25" t="s">
        <v>3</v>
      </c>
      <c r="G9" s="25" t="s">
        <v>4</v>
      </c>
      <c r="H9" s="26"/>
    </row>
    <row r="10" spans="2:8" s="10" customFormat="1" ht="13.5" thickBot="1">
      <c r="B10" s="27"/>
      <c r="C10" s="28"/>
      <c r="D10" s="27"/>
      <c r="E10" s="29"/>
      <c r="F10" s="30"/>
      <c r="G10" s="30"/>
      <c r="H10" s="30"/>
    </row>
    <row r="11" spans="2:8" s="10" customFormat="1" ht="23.25" customHeight="1">
      <c r="B11" s="104" t="s">
        <v>5</v>
      </c>
      <c r="C11" s="105" t="s">
        <v>6</v>
      </c>
      <c r="D11" s="106"/>
      <c r="E11" s="107">
        <v>2</v>
      </c>
      <c r="F11" s="108">
        <v>1</v>
      </c>
      <c r="G11" s="108">
        <f t="shared" ref="G11:G15" si="0">F11+E11-1</f>
        <v>2</v>
      </c>
      <c r="H11" s="109" t="s">
        <v>7</v>
      </c>
    </row>
    <row r="12" spans="2:8" s="10" customFormat="1" ht="22.5">
      <c r="B12" s="110" t="s">
        <v>8</v>
      </c>
      <c r="C12" s="32" t="s">
        <v>74</v>
      </c>
      <c r="D12" s="31"/>
      <c r="E12" s="33">
        <v>20</v>
      </c>
      <c r="F12" s="34">
        <f>F11+E11</f>
        <v>3</v>
      </c>
      <c r="G12" s="34">
        <f t="shared" si="0"/>
        <v>22</v>
      </c>
      <c r="H12" s="111" t="s">
        <v>46</v>
      </c>
    </row>
    <row r="13" spans="2:8" s="10" customFormat="1">
      <c r="B13" s="110" t="s">
        <v>11</v>
      </c>
      <c r="C13" s="32" t="s">
        <v>9</v>
      </c>
      <c r="D13" s="31"/>
      <c r="E13" s="33">
        <v>10</v>
      </c>
      <c r="F13" s="34">
        <f>F12+E12</f>
        <v>23</v>
      </c>
      <c r="G13" s="34">
        <f t="shared" si="0"/>
        <v>32</v>
      </c>
      <c r="H13" s="112" t="s">
        <v>60</v>
      </c>
    </row>
    <row r="14" spans="2:8" s="10" customFormat="1">
      <c r="B14" s="110" t="s">
        <v>12</v>
      </c>
      <c r="C14" s="32" t="s">
        <v>65</v>
      </c>
      <c r="D14" s="31"/>
      <c r="E14" s="33">
        <v>8</v>
      </c>
      <c r="F14" s="34">
        <f>F13+E13</f>
        <v>33</v>
      </c>
      <c r="G14" s="34">
        <f t="shared" si="0"/>
        <v>40</v>
      </c>
      <c r="H14" s="112" t="s">
        <v>36</v>
      </c>
    </row>
    <row r="15" spans="2:8" s="10" customFormat="1">
      <c r="B15" s="110" t="s">
        <v>13</v>
      </c>
      <c r="C15" s="32" t="s">
        <v>72</v>
      </c>
      <c r="D15" s="31"/>
      <c r="E15" s="33">
        <v>6</v>
      </c>
      <c r="F15" s="34">
        <f>F14+E14</f>
        <v>41</v>
      </c>
      <c r="G15" s="34">
        <f t="shared" si="0"/>
        <v>46</v>
      </c>
      <c r="H15" s="112" t="s">
        <v>44</v>
      </c>
    </row>
    <row r="16" spans="2:8" s="10" customFormat="1">
      <c r="B16" s="110" t="s">
        <v>15</v>
      </c>
      <c r="C16" s="32" t="s">
        <v>77</v>
      </c>
      <c r="D16" s="31"/>
      <c r="E16" s="34">
        <f>G16-G15</f>
        <v>54</v>
      </c>
      <c r="F16" s="34">
        <f>F15+E15</f>
        <v>47</v>
      </c>
      <c r="G16" s="34">
        <v>100</v>
      </c>
      <c r="H16" s="112"/>
    </row>
    <row r="17" spans="2:8" s="10" customFormat="1" ht="13.5" thickBot="1">
      <c r="B17" s="113"/>
      <c r="C17" s="114"/>
      <c r="D17" s="115"/>
      <c r="E17" s="116"/>
      <c r="F17" s="115"/>
      <c r="G17" s="115"/>
      <c r="H17" s="117"/>
    </row>
    <row r="18" spans="2:8" s="10" customFormat="1"/>
    <row r="19" spans="2:8" s="10" customFormat="1"/>
    <row r="20" spans="2:8" s="10" customFormat="1" ht="20.100000000000001" customHeight="1" thickBot="1"/>
    <row r="21" spans="2:8" s="10" customFormat="1" ht="15" customHeight="1" thickBot="1">
      <c r="B21" s="36" t="s">
        <v>59</v>
      </c>
      <c r="C21" s="37"/>
      <c r="D21" s="38"/>
      <c r="E21" s="39"/>
      <c r="F21" s="38"/>
      <c r="G21" s="38"/>
      <c r="H21" s="40"/>
    </row>
    <row r="22" spans="2:8" s="10" customFormat="1" ht="13.5" thickBot="1">
      <c r="B22" s="13"/>
      <c r="C22" s="12"/>
      <c r="D22" s="13"/>
      <c r="E22" s="41"/>
      <c r="F22" s="13"/>
      <c r="G22" s="13"/>
      <c r="H22" s="42"/>
    </row>
    <row r="23" spans="2:8" s="10" customFormat="1" ht="61.5" customHeight="1" thickBot="1">
      <c r="B23" s="43"/>
      <c r="C23" s="44" t="s">
        <v>1</v>
      </c>
      <c r="D23" s="45" t="s">
        <v>2</v>
      </c>
      <c r="E23" s="45" t="s">
        <v>37</v>
      </c>
      <c r="F23" s="46" t="s">
        <v>3</v>
      </c>
      <c r="G23" s="46" t="s">
        <v>4</v>
      </c>
      <c r="H23" s="47"/>
    </row>
    <row r="24" spans="2:8" s="10" customFormat="1" ht="13.5" thickBot="1">
      <c r="C24" s="48"/>
      <c r="H24" s="49"/>
    </row>
    <row r="25" spans="2:8" s="10" customFormat="1">
      <c r="B25" s="118" t="s">
        <v>16</v>
      </c>
      <c r="C25" s="119" t="s">
        <v>17</v>
      </c>
      <c r="D25" s="120"/>
      <c r="E25" s="121">
        <v>11</v>
      </c>
      <c r="F25" s="122">
        <v>1</v>
      </c>
      <c r="G25" s="122">
        <v>11</v>
      </c>
      <c r="H25" s="123"/>
    </row>
    <row r="26" spans="2:8" s="10" customFormat="1">
      <c r="B26" s="124" t="s">
        <v>47</v>
      </c>
      <c r="C26" s="8" t="s">
        <v>49</v>
      </c>
      <c r="D26" s="7"/>
      <c r="E26" s="9">
        <v>7</v>
      </c>
      <c r="F26" s="50">
        <f>G25+1</f>
        <v>12</v>
      </c>
      <c r="G26" s="50">
        <f>G25+E26</f>
        <v>18</v>
      </c>
      <c r="H26" s="125" t="s">
        <v>38</v>
      </c>
    </row>
    <row r="27" spans="2:8" s="10" customFormat="1">
      <c r="B27" s="124" t="s">
        <v>18</v>
      </c>
      <c r="C27" s="62" t="s">
        <v>50</v>
      </c>
      <c r="D27" s="51"/>
      <c r="E27" s="62">
        <v>4</v>
      </c>
      <c r="F27" s="50">
        <f t="shared" ref="F27:F32" si="1">G26+1</f>
        <v>19</v>
      </c>
      <c r="G27" s="50">
        <f t="shared" ref="G27:G32" si="2">G26+E27</f>
        <v>22</v>
      </c>
      <c r="H27" s="126"/>
    </row>
    <row r="28" spans="2:8" s="10" customFormat="1" ht="64.5" customHeight="1">
      <c r="B28" s="124" t="s">
        <v>43</v>
      </c>
      <c r="C28" s="8" t="s">
        <v>19</v>
      </c>
      <c r="D28" s="7"/>
      <c r="E28" s="9">
        <v>6</v>
      </c>
      <c r="F28" s="50">
        <f t="shared" si="1"/>
        <v>23</v>
      </c>
      <c r="G28" s="50">
        <f t="shared" si="2"/>
        <v>28</v>
      </c>
      <c r="H28" s="125" t="s">
        <v>38</v>
      </c>
    </row>
    <row r="29" spans="2:8" s="10" customFormat="1" ht="37.5" customHeight="1">
      <c r="B29" s="127" t="s">
        <v>34</v>
      </c>
      <c r="C29" s="8" t="s">
        <v>33</v>
      </c>
      <c r="D29" s="7"/>
      <c r="E29" s="9">
        <v>9</v>
      </c>
      <c r="F29" s="50">
        <f t="shared" si="1"/>
        <v>29</v>
      </c>
      <c r="G29" s="50">
        <f t="shared" si="2"/>
        <v>37</v>
      </c>
      <c r="H29" s="125" t="s">
        <v>32</v>
      </c>
    </row>
    <row r="30" spans="2:8" s="10" customFormat="1">
      <c r="B30" s="124" t="s">
        <v>42</v>
      </c>
      <c r="C30" s="8" t="s">
        <v>40</v>
      </c>
      <c r="D30" s="7"/>
      <c r="E30" s="9">
        <v>8</v>
      </c>
      <c r="F30" s="50">
        <f t="shared" si="1"/>
        <v>38</v>
      </c>
      <c r="G30" s="50">
        <f t="shared" si="2"/>
        <v>45</v>
      </c>
      <c r="H30" s="125" t="s">
        <v>41</v>
      </c>
    </row>
    <row r="31" spans="2:8" s="10" customFormat="1">
      <c r="B31" s="124" t="s">
        <v>80</v>
      </c>
      <c r="C31" s="8" t="s">
        <v>40</v>
      </c>
      <c r="D31" s="7"/>
      <c r="E31" s="9">
        <v>8</v>
      </c>
      <c r="F31" s="50">
        <f t="shared" si="1"/>
        <v>46</v>
      </c>
      <c r="G31" s="50">
        <f t="shared" si="2"/>
        <v>53</v>
      </c>
      <c r="H31" s="125" t="s">
        <v>41</v>
      </c>
    </row>
    <row r="32" spans="2:8" s="10" customFormat="1" ht="78.75">
      <c r="B32" s="124" t="s">
        <v>35</v>
      </c>
      <c r="C32" s="8" t="s">
        <v>33</v>
      </c>
      <c r="D32" s="7"/>
      <c r="E32" s="9">
        <v>12</v>
      </c>
      <c r="F32" s="50">
        <f t="shared" si="1"/>
        <v>54</v>
      </c>
      <c r="G32" s="50">
        <f t="shared" si="2"/>
        <v>65</v>
      </c>
      <c r="H32" s="128" t="s">
        <v>39</v>
      </c>
    </row>
    <row r="33" spans="1:8" s="10" customFormat="1" ht="13.5" thickBot="1">
      <c r="B33" s="129" t="s">
        <v>20</v>
      </c>
      <c r="C33" s="130" t="s">
        <v>81</v>
      </c>
      <c r="D33" s="131"/>
      <c r="E33" s="132">
        <f>+G33-G32</f>
        <v>35</v>
      </c>
      <c r="F33" s="133">
        <f t="shared" ref="F33" si="3">F32+E32</f>
        <v>66</v>
      </c>
      <c r="G33" s="133">
        <v>100</v>
      </c>
      <c r="H33" s="134"/>
    </row>
    <row r="34" spans="1:8">
      <c r="A34" s="10"/>
      <c r="B34" s="10"/>
    </row>
    <row r="35" spans="1:8" ht="13.5" thickBot="1"/>
    <row r="36" spans="1:8" ht="13.5" thickBot="1">
      <c r="B36" s="52" t="s">
        <v>57</v>
      </c>
      <c r="C36" s="18"/>
      <c r="D36" s="19"/>
      <c r="E36" s="20"/>
      <c r="F36" s="19"/>
      <c r="G36" s="19"/>
      <c r="H36" s="21"/>
    </row>
    <row r="37" spans="1:8" ht="13.5" thickBot="1">
      <c r="B37" s="53"/>
      <c r="C37" s="54"/>
      <c r="D37" s="53"/>
      <c r="E37" s="55"/>
      <c r="F37" s="53"/>
      <c r="G37" s="53"/>
      <c r="H37" s="56"/>
    </row>
    <row r="38" spans="1:8" ht="42.75" thickBot="1">
      <c r="B38" s="57" t="s">
        <v>0</v>
      </c>
      <c r="C38" s="58" t="s">
        <v>1</v>
      </c>
      <c r="D38" s="59" t="s">
        <v>2</v>
      </c>
      <c r="E38" s="45" t="s">
        <v>37</v>
      </c>
      <c r="F38" s="60" t="s">
        <v>3</v>
      </c>
      <c r="G38" s="60" t="s">
        <v>4</v>
      </c>
      <c r="H38" s="61"/>
    </row>
    <row r="39" spans="1:8" ht="13.5" thickBot="1">
      <c r="B39" s="53"/>
      <c r="C39" s="54"/>
      <c r="D39" s="53"/>
      <c r="E39" s="55"/>
      <c r="F39" s="53"/>
      <c r="G39" s="53"/>
      <c r="H39" s="56"/>
    </row>
    <row r="40" spans="1:8" ht="25.5" customHeight="1">
      <c r="B40" s="135" t="s">
        <v>21</v>
      </c>
      <c r="C40" s="105" t="s">
        <v>6</v>
      </c>
      <c r="D40" s="136" t="s">
        <v>10</v>
      </c>
      <c r="E40" s="107">
        <v>2</v>
      </c>
      <c r="F40" s="108">
        <v>1</v>
      </c>
      <c r="G40" s="108">
        <f t="shared" ref="G40:G45" si="4">F40+E40-1</f>
        <v>2</v>
      </c>
      <c r="H40" s="137" t="s">
        <v>22</v>
      </c>
    </row>
    <row r="41" spans="1:8" ht="22.5">
      <c r="B41" s="138" t="s">
        <v>23</v>
      </c>
      <c r="C41" s="32" t="s">
        <v>76</v>
      </c>
      <c r="D41" s="35" t="s">
        <v>10</v>
      </c>
      <c r="E41" s="33">
        <v>20</v>
      </c>
      <c r="F41" s="34">
        <f t="shared" ref="F41:F46" si="5">F40+E40</f>
        <v>3</v>
      </c>
      <c r="G41" s="34">
        <f t="shared" si="4"/>
        <v>22</v>
      </c>
      <c r="H41" s="111" t="s">
        <v>48</v>
      </c>
    </row>
    <row r="42" spans="1:8">
      <c r="B42" s="138" t="s">
        <v>24</v>
      </c>
      <c r="C42" s="32" t="s">
        <v>9</v>
      </c>
      <c r="D42" s="35" t="s">
        <v>10</v>
      </c>
      <c r="E42" s="33">
        <v>10</v>
      </c>
      <c r="F42" s="34">
        <f t="shared" si="5"/>
        <v>23</v>
      </c>
      <c r="G42" s="34">
        <f t="shared" si="4"/>
        <v>32</v>
      </c>
      <c r="H42" s="139" t="s">
        <v>79</v>
      </c>
    </row>
    <row r="43" spans="1:8">
      <c r="B43" s="138" t="s">
        <v>25</v>
      </c>
      <c r="C43" s="32" t="s">
        <v>65</v>
      </c>
      <c r="D43" s="35" t="s">
        <v>10</v>
      </c>
      <c r="E43" s="33">
        <v>8</v>
      </c>
      <c r="F43" s="34">
        <f t="shared" si="5"/>
        <v>33</v>
      </c>
      <c r="G43" s="34">
        <f t="shared" si="4"/>
        <v>40</v>
      </c>
      <c r="H43" s="112" t="s">
        <v>36</v>
      </c>
    </row>
    <row r="44" spans="1:8">
      <c r="B44" s="138" t="s">
        <v>26</v>
      </c>
      <c r="C44" s="32" t="s">
        <v>72</v>
      </c>
      <c r="D44" s="35" t="s">
        <v>10</v>
      </c>
      <c r="E44" s="33">
        <v>6</v>
      </c>
      <c r="F44" s="34">
        <f t="shared" si="5"/>
        <v>41</v>
      </c>
      <c r="G44" s="34">
        <f t="shared" si="4"/>
        <v>46</v>
      </c>
      <c r="H44" s="112" t="s">
        <v>44</v>
      </c>
    </row>
    <row r="45" spans="1:8">
      <c r="B45" s="138" t="s">
        <v>27</v>
      </c>
      <c r="C45" s="32" t="s">
        <v>28</v>
      </c>
      <c r="D45" s="35" t="s">
        <v>10</v>
      </c>
      <c r="E45" s="33">
        <v>9</v>
      </c>
      <c r="F45" s="34">
        <f t="shared" si="5"/>
        <v>47</v>
      </c>
      <c r="G45" s="34">
        <f t="shared" si="4"/>
        <v>55</v>
      </c>
      <c r="H45" s="139" t="s">
        <v>29</v>
      </c>
    </row>
    <row r="46" spans="1:8">
      <c r="B46" s="138" t="s">
        <v>30</v>
      </c>
      <c r="C46" s="32" t="s">
        <v>78</v>
      </c>
      <c r="D46" s="35" t="s">
        <v>10</v>
      </c>
      <c r="E46" s="34">
        <f>G46-G45</f>
        <v>45</v>
      </c>
      <c r="F46" s="34">
        <f t="shared" si="5"/>
        <v>56</v>
      </c>
      <c r="G46" s="34">
        <v>100</v>
      </c>
      <c r="H46" s="139" t="s">
        <v>10</v>
      </c>
    </row>
    <row r="47" spans="1:8" ht="13.5" thickBot="1">
      <c r="B47" s="113"/>
      <c r="C47" s="114"/>
      <c r="D47" s="115"/>
      <c r="E47" s="116"/>
      <c r="F47" s="115"/>
      <c r="G47" s="115"/>
      <c r="H47" s="117"/>
    </row>
    <row r="49" spans="2:4">
      <c r="B49" s="53"/>
      <c r="C49" s="2"/>
      <c r="D49" s="2"/>
    </row>
    <row r="50" spans="2:4">
      <c r="B50" s="2"/>
      <c r="C50" s="2"/>
      <c r="D50" s="2"/>
    </row>
  </sheetData>
  <sheetProtection selectLockedCells="1" selectUnlockedCells="1"/>
  <pageMargins left="0.39370078740157483" right="0.39370078740157483" top="0.39370078740157483" bottom="0.78740157480314965" header="0.51181102362204722" footer="0.51181102362204722"/>
  <pageSetup scale="77" firstPageNumber="0" orientation="portrait" horizontalDpi="300" verticalDpi="300" r:id="rId1"/>
  <headerFooter alignWithMargins="0">
    <oddFooter>&amp;L&amp;D &amp;T&amp;Cpag&amp;P de &amp;N</oddFooter>
  </headerFooter>
  <rowBreaks count="1" manualBreakCount="1">
    <brk id="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workbookViewId="0">
      <selection activeCell="B41" sqref="B41:C41"/>
    </sheetView>
  </sheetViews>
  <sheetFormatPr baseColWidth="10" defaultRowHeight="12.75"/>
  <cols>
    <col min="1" max="1" width="1.7109375" style="1" customWidth="1"/>
    <col min="2" max="2" width="19" style="1" customWidth="1"/>
    <col min="3" max="7" width="11.42578125" style="1"/>
    <col min="8" max="8" width="12.5703125" style="1" customWidth="1"/>
    <col min="9" max="9" width="11.42578125" style="1"/>
    <col min="10" max="10" width="14.42578125" style="1" customWidth="1"/>
    <col min="11" max="16384" width="11.42578125" style="1"/>
  </cols>
  <sheetData>
    <row r="1" spans="1:10">
      <c r="A1" s="10"/>
      <c r="B1" s="11" t="s">
        <v>31</v>
      </c>
      <c r="C1" s="12"/>
      <c r="D1" s="13"/>
      <c r="E1" s="41"/>
      <c r="F1" s="13"/>
      <c r="G1" s="13"/>
      <c r="H1" s="42"/>
    </row>
    <row r="2" spans="1:10">
      <c r="A2" s="10"/>
      <c r="B2" s="14"/>
      <c r="C2" s="12"/>
      <c r="D2" s="13"/>
      <c r="E2" s="41"/>
      <c r="F2" s="13"/>
      <c r="G2" s="13"/>
      <c r="H2" s="42"/>
    </row>
    <row r="3" spans="1:10">
      <c r="A3" s="10"/>
      <c r="B3" s="15" t="s">
        <v>51</v>
      </c>
      <c r="C3" s="12"/>
      <c r="D3" s="13"/>
      <c r="E3" s="41"/>
      <c r="F3" s="13"/>
      <c r="G3" s="13"/>
      <c r="H3" s="42"/>
    </row>
    <row r="4" spans="1:10">
      <c r="A4" s="10"/>
      <c r="B4" s="16" t="s">
        <v>45</v>
      </c>
      <c r="C4" s="10"/>
      <c r="D4" s="10"/>
      <c r="E4" s="10"/>
      <c r="F4" s="10"/>
      <c r="G4" s="10"/>
      <c r="H4" s="10"/>
    </row>
    <row r="5" spans="1:10" ht="13.5" thickBot="1"/>
    <row r="6" spans="1:10" ht="13.5" thickBot="1">
      <c r="B6" s="17" t="s">
        <v>54</v>
      </c>
      <c r="C6" s="18"/>
      <c r="D6" s="19"/>
      <c r="E6" s="20"/>
      <c r="F6" s="19"/>
      <c r="G6" s="19"/>
      <c r="H6" s="21"/>
    </row>
    <row r="7" spans="1:10" ht="13.5" thickBot="1">
      <c r="B7" s="10"/>
      <c r="C7" s="10"/>
      <c r="D7" s="10"/>
      <c r="E7" s="10"/>
      <c r="F7" s="10"/>
      <c r="G7" s="10"/>
      <c r="H7" s="10"/>
    </row>
    <row r="8" spans="1:10" ht="53.25" thickBot="1">
      <c r="B8" s="99" t="s">
        <v>0</v>
      </c>
      <c r="C8" s="100" t="s">
        <v>1</v>
      </c>
      <c r="D8" s="101" t="s">
        <v>2</v>
      </c>
      <c r="E8" s="101" t="s">
        <v>37</v>
      </c>
      <c r="F8" s="102" t="s">
        <v>3</v>
      </c>
      <c r="G8" s="102" t="s">
        <v>4</v>
      </c>
      <c r="H8" s="103"/>
    </row>
    <row r="9" spans="1:10">
      <c r="B9" s="104" t="s">
        <v>5</v>
      </c>
      <c r="C9" s="105" t="s">
        <v>6</v>
      </c>
      <c r="D9" s="106"/>
      <c r="E9" s="107">
        <v>2</v>
      </c>
      <c r="F9" s="108">
        <v>1</v>
      </c>
      <c r="G9" s="108">
        <f t="shared" ref="G9:G13" si="0">F9+E9-1</f>
        <v>2</v>
      </c>
      <c r="H9" s="109" t="s">
        <v>7</v>
      </c>
    </row>
    <row r="10" spans="1:10" ht="22.5">
      <c r="B10" s="110" t="s">
        <v>8</v>
      </c>
      <c r="C10" s="32" t="s">
        <v>76</v>
      </c>
      <c r="D10" s="31"/>
      <c r="E10" s="33">
        <v>20</v>
      </c>
      <c r="F10" s="34">
        <f>F9+E9</f>
        <v>3</v>
      </c>
      <c r="G10" s="34">
        <f t="shared" si="0"/>
        <v>22</v>
      </c>
      <c r="H10" s="111" t="s">
        <v>75</v>
      </c>
    </row>
    <row r="11" spans="1:10" ht="63.75" customHeight="1">
      <c r="B11" s="110" t="s">
        <v>11</v>
      </c>
      <c r="C11" s="32" t="s">
        <v>9</v>
      </c>
      <c r="D11" s="31"/>
      <c r="E11" s="33">
        <v>10</v>
      </c>
      <c r="F11" s="34">
        <f>F10+E10</f>
        <v>23</v>
      </c>
      <c r="G11" s="34">
        <f t="shared" si="0"/>
        <v>32</v>
      </c>
      <c r="H11" s="140" t="s">
        <v>83</v>
      </c>
      <c r="J11" s="141"/>
    </row>
    <row r="12" spans="1:10">
      <c r="B12" s="110" t="s">
        <v>12</v>
      </c>
      <c r="C12" s="32" t="s">
        <v>14</v>
      </c>
      <c r="D12" s="31"/>
      <c r="E12" s="33">
        <v>8</v>
      </c>
      <c r="F12" s="34">
        <f>F11+E11</f>
        <v>33</v>
      </c>
      <c r="G12" s="34">
        <f t="shared" si="0"/>
        <v>40</v>
      </c>
      <c r="H12" s="112" t="s">
        <v>36</v>
      </c>
    </row>
    <row r="13" spans="1:10" ht="14.25" customHeight="1">
      <c r="B13" s="110" t="s">
        <v>13</v>
      </c>
      <c r="C13" s="32" t="s">
        <v>72</v>
      </c>
      <c r="D13" s="31"/>
      <c r="E13" s="33">
        <v>6</v>
      </c>
      <c r="F13" s="34">
        <f>F12+E12</f>
        <v>41</v>
      </c>
      <c r="G13" s="34">
        <f t="shared" si="0"/>
        <v>46</v>
      </c>
      <c r="H13" s="112" t="s">
        <v>44</v>
      </c>
    </row>
    <row r="14" spans="1:10" ht="60" customHeight="1">
      <c r="B14" s="110" t="s">
        <v>15</v>
      </c>
      <c r="C14" s="32" t="s">
        <v>77</v>
      </c>
      <c r="D14" s="31"/>
      <c r="E14" s="34">
        <f>G14-G13</f>
        <v>54</v>
      </c>
      <c r="F14" s="34">
        <f>F13+E13</f>
        <v>47</v>
      </c>
      <c r="G14" s="34">
        <v>100</v>
      </c>
      <c r="H14" s="112"/>
    </row>
    <row r="15" spans="1:10" ht="13.5" thickBot="1">
      <c r="B15" s="113"/>
      <c r="C15" s="114"/>
      <c r="D15" s="115"/>
      <c r="E15" s="116"/>
      <c r="F15" s="115"/>
      <c r="G15" s="115"/>
      <c r="H15" s="117"/>
    </row>
    <row r="16" spans="1:10">
      <c r="E16" s="1" t="s">
        <v>10</v>
      </c>
    </row>
    <row r="17" spans="2:8" ht="13.5" thickBot="1"/>
    <row r="18" spans="2:8" ht="13.5" thickBot="1">
      <c r="B18" s="36" t="s">
        <v>55</v>
      </c>
      <c r="C18" s="37"/>
      <c r="D18" s="38"/>
      <c r="E18" s="39"/>
      <c r="F18" s="38"/>
      <c r="G18" s="38"/>
      <c r="H18" s="40"/>
    </row>
    <row r="19" spans="2:8" ht="13.5" thickBot="1"/>
    <row r="20" spans="2:8" ht="42.75" thickBot="1">
      <c r="B20" s="96"/>
      <c r="C20" s="97" t="s">
        <v>52</v>
      </c>
      <c r="D20" s="97" t="s">
        <v>2</v>
      </c>
      <c r="E20" s="97" t="s">
        <v>37</v>
      </c>
      <c r="F20" s="97" t="s">
        <v>3</v>
      </c>
      <c r="G20" s="97" t="s">
        <v>4</v>
      </c>
      <c r="H20" s="98"/>
    </row>
    <row r="21" spans="2:8">
      <c r="B21" s="63" t="s">
        <v>16</v>
      </c>
      <c r="C21" s="3" t="s">
        <v>17</v>
      </c>
      <c r="D21" s="4"/>
      <c r="E21" s="3">
        <v>11</v>
      </c>
      <c r="F21" s="3">
        <v>1</v>
      </c>
      <c r="G21" s="6">
        <v>11</v>
      </c>
      <c r="H21" s="90"/>
    </row>
    <row r="22" spans="2:8">
      <c r="B22" s="63" t="s">
        <v>18</v>
      </c>
      <c r="C22" s="3" t="s">
        <v>63</v>
      </c>
      <c r="D22" s="4"/>
      <c r="E22" s="3">
        <v>4</v>
      </c>
      <c r="F22" s="3">
        <f>G21+1</f>
        <v>12</v>
      </c>
      <c r="G22" s="6">
        <f>G21+E22</f>
        <v>15</v>
      </c>
      <c r="H22" s="90"/>
    </row>
    <row r="23" spans="2:8">
      <c r="B23" s="63" t="s">
        <v>47</v>
      </c>
      <c r="C23" s="3" t="s">
        <v>64</v>
      </c>
      <c r="D23" s="4"/>
      <c r="E23" s="3">
        <v>7</v>
      </c>
      <c r="F23" s="3">
        <f t="shared" ref="F23:F29" si="1">G22+1</f>
        <v>16</v>
      </c>
      <c r="G23" s="6">
        <f t="shared" ref="G23:G28" si="2">G22+E23</f>
        <v>22</v>
      </c>
      <c r="H23" s="91"/>
    </row>
    <row r="24" spans="2:8" ht="22.5">
      <c r="B24" s="64" t="s">
        <v>43</v>
      </c>
      <c r="C24" s="3" t="s">
        <v>66</v>
      </c>
      <c r="D24" s="4"/>
      <c r="E24" s="3">
        <v>6</v>
      </c>
      <c r="F24" s="3">
        <f t="shared" si="1"/>
        <v>23</v>
      </c>
      <c r="G24" s="6">
        <f t="shared" si="2"/>
        <v>28</v>
      </c>
      <c r="H24" s="90" t="s">
        <v>38</v>
      </c>
    </row>
    <row r="25" spans="2:8" ht="22.5">
      <c r="B25" s="64" t="s">
        <v>34</v>
      </c>
      <c r="C25" s="3" t="s">
        <v>67</v>
      </c>
      <c r="D25" s="4"/>
      <c r="E25" s="3">
        <v>9</v>
      </c>
      <c r="F25" s="3">
        <f t="shared" si="1"/>
        <v>29</v>
      </c>
      <c r="G25" s="6">
        <f t="shared" si="2"/>
        <v>37</v>
      </c>
      <c r="H25" s="90" t="s">
        <v>32</v>
      </c>
    </row>
    <row r="26" spans="2:8" ht="22.5">
      <c r="B26" s="64" t="s">
        <v>61</v>
      </c>
      <c r="C26" s="3" t="s">
        <v>68</v>
      </c>
      <c r="D26" s="4"/>
      <c r="E26" s="3">
        <v>8</v>
      </c>
      <c r="F26" s="3">
        <f t="shared" si="1"/>
        <v>38</v>
      </c>
      <c r="G26" s="6">
        <f t="shared" si="2"/>
        <v>45</v>
      </c>
      <c r="H26" s="90" t="s">
        <v>41</v>
      </c>
    </row>
    <row r="27" spans="2:8">
      <c r="B27" s="64" t="s">
        <v>62</v>
      </c>
      <c r="C27" s="3" t="s">
        <v>68</v>
      </c>
      <c r="D27" s="4"/>
      <c r="E27" s="3">
        <v>8</v>
      </c>
      <c r="F27" s="3">
        <f t="shared" si="1"/>
        <v>46</v>
      </c>
      <c r="G27" s="6">
        <f t="shared" si="2"/>
        <v>53</v>
      </c>
      <c r="H27" s="90" t="s">
        <v>41</v>
      </c>
    </row>
    <row r="28" spans="2:8" ht="67.5">
      <c r="B28" s="63" t="s">
        <v>35</v>
      </c>
      <c r="C28" s="3" t="s">
        <v>69</v>
      </c>
      <c r="D28" s="4"/>
      <c r="E28" s="3">
        <v>12</v>
      </c>
      <c r="F28" s="3">
        <f t="shared" si="1"/>
        <v>54</v>
      </c>
      <c r="G28" s="6">
        <f t="shared" si="2"/>
        <v>65</v>
      </c>
      <c r="H28" s="92" t="s">
        <v>53</v>
      </c>
    </row>
    <row r="29" spans="2:8" ht="13.5" thickBot="1">
      <c r="B29" s="65" t="s">
        <v>20</v>
      </c>
      <c r="C29" s="93" t="s">
        <v>70</v>
      </c>
      <c r="D29" s="94"/>
      <c r="E29" s="66">
        <f>G29-G28</f>
        <v>35</v>
      </c>
      <c r="F29" s="5">
        <f t="shared" si="1"/>
        <v>66</v>
      </c>
      <c r="G29" s="67">
        <v>100</v>
      </c>
      <c r="H29" s="95"/>
    </row>
    <row r="30" spans="2:8" ht="13.5" thickBot="1">
      <c r="E30" s="1" t="s">
        <v>10</v>
      </c>
    </row>
    <row r="31" spans="2:8" ht="13.5" thickBot="1">
      <c r="B31" s="68" t="s">
        <v>56</v>
      </c>
      <c r="C31" s="54"/>
      <c r="D31" s="53"/>
      <c r="E31" s="55"/>
      <c r="F31" s="53"/>
      <c r="G31" s="53"/>
      <c r="H31" s="56"/>
    </row>
    <row r="32" spans="2:8" ht="42.75" thickBot="1">
      <c r="B32" s="84"/>
      <c r="C32" s="85" t="s">
        <v>1</v>
      </c>
      <c r="D32" s="86" t="s">
        <v>2</v>
      </c>
      <c r="E32" s="87" t="s">
        <v>37</v>
      </c>
      <c r="F32" s="88" t="s">
        <v>3</v>
      </c>
      <c r="G32" s="88" t="s">
        <v>4</v>
      </c>
      <c r="H32" s="89"/>
    </row>
    <row r="33" spans="2:8">
      <c r="B33" s="74" t="s">
        <v>21</v>
      </c>
      <c r="C33" s="69" t="s">
        <v>6</v>
      </c>
      <c r="D33" s="70" t="s">
        <v>10</v>
      </c>
      <c r="E33" s="71">
        <v>2</v>
      </c>
      <c r="F33" s="72">
        <v>1</v>
      </c>
      <c r="G33" s="72">
        <f t="shared" ref="G33:G35" si="3">F33+E33-1</f>
        <v>2</v>
      </c>
      <c r="H33" s="77" t="s">
        <v>22</v>
      </c>
    </row>
    <row r="34" spans="2:8" ht="22.5">
      <c r="B34" s="74" t="s">
        <v>23</v>
      </c>
      <c r="C34" s="69" t="s">
        <v>76</v>
      </c>
      <c r="D34" s="70" t="s">
        <v>10</v>
      </c>
      <c r="E34" s="71">
        <v>20</v>
      </c>
      <c r="F34" s="72">
        <f t="shared" ref="F34:F35" si="4">F33+E33</f>
        <v>3</v>
      </c>
      <c r="G34" s="72">
        <f t="shared" si="3"/>
        <v>22</v>
      </c>
      <c r="H34" s="75" t="s">
        <v>48</v>
      </c>
    </row>
    <row r="35" spans="2:8">
      <c r="B35" s="74" t="s">
        <v>24</v>
      </c>
      <c r="C35" s="69" t="s">
        <v>9</v>
      </c>
      <c r="D35" s="70" t="s">
        <v>10</v>
      </c>
      <c r="E35" s="71">
        <v>10</v>
      </c>
      <c r="F35" s="72">
        <f t="shared" si="4"/>
        <v>23</v>
      </c>
      <c r="G35" s="72">
        <f t="shared" si="3"/>
        <v>32</v>
      </c>
      <c r="H35" s="142" t="s">
        <v>84</v>
      </c>
    </row>
    <row r="36" spans="2:8">
      <c r="B36" s="74" t="s">
        <v>25</v>
      </c>
      <c r="C36" s="69" t="s">
        <v>14</v>
      </c>
      <c r="D36" s="70" t="s">
        <v>10</v>
      </c>
      <c r="E36" s="71">
        <v>8</v>
      </c>
      <c r="F36" s="72">
        <f t="shared" ref="F36:F39" si="5">F35+E35</f>
        <v>33</v>
      </c>
      <c r="G36" s="72">
        <f t="shared" ref="G36:G38" si="6">F36+E36-1</f>
        <v>40</v>
      </c>
      <c r="H36" s="76" t="s">
        <v>44</v>
      </c>
    </row>
    <row r="37" spans="2:8">
      <c r="B37" s="74" t="s">
        <v>26</v>
      </c>
      <c r="C37" s="69" t="s">
        <v>73</v>
      </c>
      <c r="D37" s="70" t="s">
        <v>10</v>
      </c>
      <c r="E37" s="71">
        <v>6</v>
      </c>
      <c r="F37" s="72">
        <f t="shared" si="5"/>
        <v>41</v>
      </c>
      <c r="G37" s="72">
        <f t="shared" si="6"/>
        <v>46</v>
      </c>
      <c r="H37" s="77" t="s">
        <v>29</v>
      </c>
    </row>
    <row r="38" spans="2:8">
      <c r="B38" s="74" t="s">
        <v>27</v>
      </c>
      <c r="C38" s="69" t="s">
        <v>71</v>
      </c>
      <c r="D38" s="70" t="s">
        <v>10</v>
      </c>
      <c r="E38" s="71">
        <v>9</v>
      </c>
      <c r="F38" s="72">
        <f t="shared" si="5"/>
        <v>47</v>
      </c>
      <c r="G38" s="72">
        <f t="shared" si="6"/>
        <v>55</v>
      </c>
      <c r="H38" s="77" t="s">
        <v>10</v>
      </c>
    </row>
    <row r="39" spans="2:8" ht="13.5" thickBot="1">
      <c r="B39" s="78" t="s">
        <v>30</v>
      </c>
      <c r="C39" s="79" t="s">
        <v>78</v>
      </c>
      <c r="D39" s="80"/>
      <c r="E39" s="81">
        <f>G39-G38</f>
        <v>45</v>
      </c>
      <c r="F39" s="81">
        <f t="shared" si="5"/>
        <v>56</v>
      </c>
      <c r="G39" s="82">
        <v>100</v>
      </c>
      <c r="H39" s="83"/>
    </row>
    <row r="40" spans="2:8">
      <c r="B40" s="53"/>
      <c r="C40" s="54"/>
      <c r="D40" s="53"/>
      <c r="E40" s="55" t="s">
        <v>10</v>
      </c>
      <c r="F40" s="53"/>
      <c r="G40" s="53"/>
      <c r="H40" s="56"/>
    </row>
    <row r="41" spans="2:8">
      <c r="B41" s="53"/>
      <c r="C41" s="2"/>
      <c r="D41" s="73"/>
      <c r="E41" s="73"/>
      <c r="F41" s="73"/>
      <c r="G41" s="73"/>
      <c r="H41" s="73"/>
    </row>
    <row r="43" spans="2:8">
      <c r="C43" s="2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diseño_salid (OOSS)</vt:lpstr>
      <vt:lpstr>diseño_novedades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 Rocco</dc:creator>
  <cp:lastModifiedBy>soportepc</cp:lastModifiedBy>
  <cp:lastPrinted>2023-04-25T16:47:09Z</cp:lastPrinted>
  <dcterms:created xsi:type="dcterms:W3CDTF">2021-11-09T19:53:45Z</dcterms:created>
  <dcterms:modified xsi:type="dcterms:W3CDTF">2023-04-26T15:56:09Z</dcterms:modified>
</cp:coreProperties>
</file>